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Архив почты\2017\8_Август\15.08.2017\мониторинг 1 полугодие\"/>
    </mc:Choice>
  </mc:AlternateContent>
  <bookViews>
    <workbookView xWindow="480" yWindow="60" windowWidth="11355" windowHeight="92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L27" i="1" l="1"/>
  <c r="K28" i="1"/>
  <c r="K27" i="1" s="1"/>
  <c r="J28" i="1"/>
  <c r="J27" i="1" s="1"/>
  <c r="I28" i="1"/>
  <c r="I27" i="1" s="1"/>
  <c r="H28" i="1"/>
  <c r="H27" i="1" s="1"/>
  <c r="G28" i="1"/>
  <c r="G27" i="1" s="1"/>
  <c r="F28" i="1"/>
  <c r="F27" i="1" s="1"/>
  <c r="E28" i="1"/>
  <c r="E27" i="1"/>
  <c r="D28" i="1"/>
  <c r="D27" i="1"/>
  <c r="C28" i="1"/>
  <c r="C27" i="1" s="1"/>
</calcChain>
</file>

<file path=xl/sharedStrings.xml><?xml version="1.0" encoding="utf-8"?>
<sst xmlns="http://schemas.openxmlformats.org/spreadsheetml/2006/main" count="65" uniqueCount="62">
  <si>
    <t>1. Оценка механизмов планирования расходов бюджетов</t>
  </si>
  <si>
    <t>Р1</t>
  </si>
  <si>
    <t>Своевременность представления реестра расходных обязательств</t>
  </si>
  <si>
    <t>Р2</t>
  </si>
  <si>
    <t>Доля бюджетных ассигнований, запланированных на реализацию муниципальных целевых программ</t>
  </si>
  <si>
    <t>2. Оценка результатов исполнения бюджета в части расходов</t>
  </si>
  <si>
    <t>Р3</t>
  </si>
  <si>
    <t>Р4</t>
  </si>
  <si>
    <t>Р5</t>
  </si>
  <si>
    <t>Уровень исполнения расходов ГРБС за счет средств местного  бюджета  (без учета субвенций и  субсидий)</t>
  </si>
  <si>
    <t xml:space="preserve">Доля объема расходов бюджета в IV квартале от среднего объема расходов за I-III кварталы (без учета субвенций и субсидий) </t>
  </si>
  <si>
    <t xml:space="preserve">Количество уведомлений о внесении изменений в бюджетную  роспись расходов и лимитов бюджетных обязательств, связанных с перемещением бюджетных ассигнований, в ходе исполнения бюджета </t>
  </si>
  <si>
    <t>Р6</t>
  </si>
  <si>
    <t>Р7</t>
  </si>
  <si>
    <t>Р8</t>
  </si>
  <si>
    <t xml:space="preserve">Своевременное составление   бюджетной росписи ГРБС к проекту бюджета  и внесение изменений в нее     </t>
  </si>
  <si>
    <t>Объем неисполненных бюджетных ассигнований на конец отчетного финансового года</t>
  </si>
  <si>
    <t xml:space="preserve">Оценка качества планирования бюджетных ассигнований          </t>
  </si>
  <si>
    <t>Р9</t>
  </si>
  <si>
    <t>Р10</t>
  </si>
  <si>
    <t>Р11</t>
  </si>
  <si>
    <t>Р12</t>
  </si>
  <si>
    <t>Изменение дебиторской задолженности ГРБС и подведомственных ему муниципальных учреждений в отчетном периоде по сравнению с началом года</t>
  </si>
  <si>
    <t>Наличие у ГРБС и подведомственных ему муниципальных учреждений просроченной кредиторской задолженности</t>
  </si>
  <si>
    <t>Соблюдение Порядка санкционирования оплаты денежных обязательств ГРБС. Доля отклонения платежных поручений по отношению к общему объему.</t>
  </si>
  <si>
    <t>Ежемесячное изменение кредиторской  задолженности ГРБС и подведомственных ему муниципальных учреждений в течение  отчетного периода</t>
  </si>
  <si>
    <t>4. Оценка состояния учета и отчетности</t>
  </si>
  <si>
    <t>Р13</t>
  </si>
  <si>
    <t>Р14</t>
  </si>
  <si>
    <t>Р15</t>
  </si>
  <si>
    <t>Представление в составе годовой бюджетной отчетности сведений о мерах по повышению эффективности расходования бюджетных средств</t>
  </si>
  <si>
    <t xml:space="preserve">Соблюдение сроков представления ГРБС годовой  бюджетной отчетности      </t>
  </si>
  <si>
    <t>Соответствие предоставленной в Финансовое управление бюджетной отчетности установленным требованиям</t>
  </si>
  <si>
    <t>Р16</t>
  </si>
  <si>
    <t>Р17</t>
  </si>
  <si>
    <t>Р18</t>
  </si>
  <si>
    <t>Наличие недостач и хищений денежных средств и  материальных ценностей</t>
  </si>
  <si>
    <t>Осуществление мероприятий внутреннего контроля</t>
  </si>
  <si>
    <t>Проведение инвентаризаций</t>
  </si>
  <si>
    <t>Управление образования</t>
  </si>
  <si>
    <t>УСЗН</t>
  </si>
  <si>
    <t>Дума</t>
  </si>
  <si>
    <t>Финупр-е</t>
  </si>
  <si>
    <t>Упр-е культуры</t>
  </si>
  <si>
    <t>УЖКХ</t>
  </si>
  <si>
    <t>КУИ</t>
  </si>
  <si>
    <t>ЗАГС</t>
  </si>
  <si>
    <t>Адм-я</t>
  </si>
  <si>
    <t>МОНИТОРИНГ ФИНАНСОВОГО МЕНЕДЖМЕНТА ГРБС</t>
  </si>
  <si>
    <t>3.Оценка управления обязательствами в процессе исполнения бюджета</t>
  </si>
  <si>
    <t>5. Оценка организации контроля</t>
  </si>
  <si>
    <t>ИТОГОВАЯ  ОЦЕНКА</t>
  </si>
  <si>
    <t>№ п/п</t>
  </si>
  <si>
    <t>Наименование направлений оценки, показателей</t>
  </si>
  <si>
    <t>Управление социальной защиты населения</t>
  </si>
  <si>
    <t>Батайская городская Дума</t>
  </si>
  <si>
    <t>Финансовое управление</t>
  </si>
  <si>
    <t>Управление культуры</t>
  </si>
  <si>
    <t>Управление жилищно-коммунального хозяйства</t>
  </si>
  <si>
    <t>Комитет по управлению имуществом</t>
  </si>
  <si>
    <t>Администрация города</t>
  </si>
  <si>
    <t>КСП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</si>
</sst>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_ ;\-#,##0\ 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i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justify" vertical="top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2" borderId="1" xfId="0" applyFont="1" applyFill="1" applyBorder="1"/>
    <xf numFmtId="0" fontId="1" fillId="0" borderId="1" xfId="0" applyFont="1" applyFill="1" applyBorder="1"/>
    <xf numFmtId="164" fontId="0" fillId="0" borderId="0" xfId="0" applyNumberFormat="1"/>
    <xf numFmtId="0" fontId="4" fillId="0" borderId="0" xfId="0" applyFont="1" applyAlignment="1">
      <alignment horizontal="center"/>
    </xf>
    <xf numFmtId="0" fontId="3" fillId="0" borderId="6" xfId="0" applyFont="1" applyFill="1" applyBorder="1" applyAlignment="1">
      <alignment horizontal="center"/>
    </xf>
    <xf numFmtId="2" fontId="2" fillId="0" borderId="1" xfId="0" applyNumberFormat="1" applyFont="1" applyBorder="1"/>
    <xf numFmtId="165" fontId="0" fillId="0" borderId="0" xfId="0" applyNumberFormat="1"/>
    <xf numFmtId="0" fontId="3" fillId="0" borderId="1" xfId="0" applyNumberFormat="1" applyFont="1" applyBorder="1" applyAlignment="1">
      <alignment wrapText="1"/>
    </xf>
    <xf numFmtId="165" fontId="0" fillId="0" borderId="1" xfId="0" applyNumberFormat="1" applyBorder="1" applyAlignment="1">
      <alignment horizontal="center"/>
    </xf>
    <xf numFmtId="0" fontId="1" fillId="3" borderId="1" xfId="0" applyFont="1" applyFill="1" applyBorder="1"/>
    <xf numFmtId="0" fontId="1" fillId="3" borderId="3" xfId="0" applyFont="1" applyFill="1" applyBorder="1"/>
    <xf numFmtId="165" fontId="0" fillId="0" borderId="2" xfId="0" applyNumberFormat="1" applyBorder="1" applyAlignment="1">
      <alignment horizontal="center"/>
    </xf>
    <xf numFmtId="0" fontId="3" fillId="0" borderId="2" xfId="0" applyFont="1" applyBorder="1" applyAlignment="1">
      <alignment wrapText="1"/>
    </xf>
    <xf numFmtId="0" fontId="1" fillId="3" borderId="2" xfId="0" applyFont="1" applyFill="1" applyBorder="1"/>
    <xf numFmtId="2" fontId="2" fillId="0" borderId="2" xfId="0" applyNumberFormat="1" applyFont="1" applyBorder="1"/>
    <xf numFmtId="0" fontId="3" fillId="0" borderId="0" xfId="0" applyFont="1" applyFill="1" applyBorder="1" applyAlignment="1">
      <alignment horizontal="center"/>
    </xf>
    <xf numFmtId="0" fontId="3" fillId="0" borderId="2" xfId="0" applyFont="1" applyBorder="1"/>
    <xf numFmtId="0" fontId="0" fillId="0" borderId="1" xfId="0" applyBorder="1"/>
    <xf numFmtId="0" fontId="0" fillId="0" borderId="4" xfId="0" applyBorder="1"/>
    <xf numFmtId="0" fontId="0" fillId="3" borderId="1" xfId="0" applyFill="1" applyBorder="1"/>
    <xf numFmtId="0" fontId="0" fillId="4" borderId="1" xfId="0" applyFill="1" applyBorder="1"/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C27" sqref="C27"/>
    </sheetView>
  </sheetViews>
  <sheetFormatPr defaultRowHeight="12.75" x14ac:dyDescent="0.2"/>
  <cols>
    <col min="1" max="1" width="6.7109375" customWidth="1"/>
    <col min="2" max="2" width="41" customWidth="1"/>
    <col min="3" max="3" width="9.5703125" customWidth="1"/>
  </cols>
  <sheetData>
    <row r="1" spans="1:12" ht="19.5" x14ac:dyDescent="0.35">
      <c r="B1" s="37" t="s">
        <v>48</v>
      </c>
      <c r="C1" s="37"/>
      <c r="D1" s="37"/>
      <c r="E1" s="37"/>
      <c r="F1" s="37"/>
      <c r="G1" s="37"/>
      <c r="H1" s="37"/>
      <c r="I1" s="37"/>
      <c r="J1" s="37"/>
    </row>
    <row r="2" spans="1:12" x14ac:dyDescent="0.2">
      <c r="C2" s="21">
        <v>907</v>
      </c>
      <c r="D2" s="21">
        <v>913</v>
      </c>
      <c r="E2" s="21">
        <v>901</v>
      </c>
      <c r="F2" s="21">
        <v>904</v>
      </c>
      <c r="G2" s="21">
        <v>906</v>
      </c>
      <c r="H2" s="21">
        <v>910</v>
      </c>
      <c r="I2" s="21">
        <v>914</v>
      </c>
      <c r="J2" s="21">
        <v>917</v>
      </c>
      <c r="K2" s="24">
        <v>902</v>
      </c>
      <c r="L2" s="30">
        <v>903</v>
      </c>
    </row>
    <row r="3" spans="1:12" ht="57" x14ac:dyDescent="0.25">
      <c r="A3" s="1" t="s">
        <v>52</v>
      </c>
      <c r="B3" s="2" t="s">
        <v>53</v>
      </c>
      <c r="C3" s="12" t="s">
        <v>39</v>
      </c>
      <c r="D3" s="20" t="s">
        <v>54</v>
      </c>
      <c r="E3" s="11" t="s">
        <v>55</v>
      </c>
      <c r="F3" s="11" t="s">
        <v>56</v>
      </c>
      <c r="G3" s="11" t="s">
        <v>57</v>
      </c>
      <c r="H3" s="11" t="s">
        <v>58</v>
      </c>
      <c r="I3" s="11" t="s">
        <v>59</v>
      </c>
      <c r="J3" s="10" t="s">
        <v>46</v>
      </c>
      <c r="K3" s="25" t="s">
        <v>60</v>
      </c>
      <c r="L3" s="30" t="s">
        <v>61</v>
      </c>
    </row>
    <row r="4" spans="1:12" ht="15.75" x14ac:dyDescent="0.25">
      <c r="A4" s="34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31.5" x14ac:dyDescent="0.25">
      <c r="A5" s="1" t="s">
        <v>1</v>
      </c>
      <c r="B5" s="2" t="s">
        <v>2</v>
      </c>
      <c r="C5" s="1">
        <v>5</v>
      </c>
      <c r="D5" s="1">
        <v>5</v>
      </c>
      <c r="E5" s="1">
        <v>5</v>
      </c>
      <c r="F5" s="1">
        <v>5</v>
      </c>
      <c r="G5" s="1">
        <v>5</v>
      </c>
      <c r="H5" s="1">
        <v>5</v>
      </c>
      <c r="I5" s="1">
        <v>5</v>
      </c>
      <c r="J5" s="1">
        <v>5</v>
      </c>
      <c r="K5" s="4">
        <v>5</v>
      </c>
      <c r="L5" s="30">
        <v>5</v>
      </c>
    </row>
    <row r="6" spans="1:12" ht="52.5" customHeight="1" x14ac:dyDescent="0.25">
      <c r="A6" s="1" t="s">
        <v>3</v>
      </c>
      <c r="B6" s="2" t="s">
        <v>4</v>
      </c>
      <c r="C6" s="1">
        <v>5</v>
      </c>
      <c r="D6" s="1">
        <v>5</v>
      </c>
      <c r="E6" s="13"/>
      <c r="F6" s="13"/>
      <c r="G6" s="1">
        <v>5</v>
      </c>
      <c r="H6" s="1">
        <v>5</v>
      </c>
      <c r="I6" s="14">
        <v>5</v>
      </c>
      <c r="J6" s="14">
        <v>5</v>
      </c>
      <c r="K6" s="26"/>
      <c r="L6" s="32"/>
    </row>
    <row r="7" spans="1:12" ht="15.75" x14ac:dyDescent="0.25">
      <c r="A7" s="34" t="s">
        <v>5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6"/>
    </row>
    <row r="8" spans="1:12" ht="51" customHeight="1" x14ac:dyDescent="0.25">
      <c r="A8" s="1" t="s">
        <v>6</v>
      </c>
      <c r="B8" s="2" t="s">
        <v>9</v>
      </c>
      <c r="C8" s="22"/>
      <c r="D8" s="22"/>
      <c r="E8" s="22"/>
      <c r="F8" s="22"/>
      <c r="G8" s="22"/>
      <c r="H8" s="22"/>
      <c r="I8" s="22"/>
      <c r="J8" s="22"/>
      <c r="K8" s="26"/>
      <c r="L8" s="32"/>
    </row>
    <row r="9" spans="1:12" ht="63" x14ac:dyDescent="0.25">
      <c r="A9" s="1" t="s">
        <v>7</v>
      </c>
      <c r="B9" s="2" t="s">
        <v>10</v>
      </c>
      <c r="C9" s="22"/>
      <c r="D9" s="22"/>
      <c r="E9" s="22"/>
      <c r="F9" s="22"/>
      <c r="G9" s="22"/>
      <c r="H9" s="22"/>
      <c r="I9" s="22"/>
      <c r="J9" s="22"/>
      <c r="K9" s="26"/>
      <c r="L9" s="32"/>
    </row>
    <row r="10" spans="1:12" ht="94.5" customHeight="1" x14ac:dyDescent="0.25">
      <c r="A10" s="1" t="s">
        <v>8</v>
      </c>
      <c r="B10" s="2" t="s">
        <v>11</v>
      </c>
      <c r="C10" s="1">
        <v>4</v>
      </c>
      <c r="D10" s="1">
        <v>3</v>
      </c>
      <c r="E10" s="1">
        <v>3</v>
      </c>
      <c r="F10" s="1">
        <v>5</v>
      </c>
      <c r="G10" s="1">
        <v>2</v>
      </c>
      <c r="H10" s="1">
        <v>2</v>
      </c>
      <c r="I10" s="1">
        <v>4</v>
      </c>
      <c r="J10" s="1">
        <v>3</v>
      </c>
      <c r="K10" s="4">
        <v>4</v>
      </c>
      <c r="L10" s="30">
        <v>5</v>
      </c>
    </row>
    <row r="11" spans="1:12" ht="47.25" customHeight="1" x14ac:dyDescent="0.25">
      <c r="A11" s="1" t="s">
        <v>12</v>
      </c>
      <c r="B11" s="2" t="s">
        <v>15</v>
      </c>
      <c r="C11" s="1">
        <v>5</v>
      </c>
      <c r="D11" s="1">
        <v>5</v>
      </c>
      <c r="E11" s="1">
        <v>5</v>
      </c>
      <c r="F11" s="1">
        <v>5</v>
      </c>
      <c r="G11" s="1">
        <v>5</v>
      </c>
      <c r="H11" s="1">
        <v>5</v>
      </c>
      <c r="I11" s="1">
        <v>5</v>
      </c>
      <c r="J11" s="1">
        <v>5</v>
      </c>
      <c r="K11" s="4">
        <v>5</v>
      </c>
      <c r="L11" s="30">
        <v>5</v>
      </c>
    </row>
    <row r="12" spans="1:12" ht="51" customHeight="1" x14ac:dyDescent="0.25">
      <c r="A12" s="4" t="s">
        <v>13</v>
      </c>
      <c r="B12" s="7" t="s">
        <v>16</v>
      </c>
      <c r="C12" s="23"/>
      <c r="D12" s="22"/>
      <c r="E12" s="22"/>
      <c r="F12" s="22"/>
      <c r="G12" s="22"/>
      <c r="H12" s="22"/>
      <c r="I12" s="22"/>
      <c r="J12" s="22"/>
      <c r="K12" s="26"/>
      <c r="L12" s="32"/>
    </row>
    <row r="13" spans="1:12" ht="31.5" x14ac:dyDescent="0.25">
      <c r="A13" s="4" t="s">
        <v>14</v>
      </c>
      <c r="B13" s="7" t="s">
        <v>17</v>
      </c>
      <c r="C13" s="23"/>
      <c r="D13" s="22"/>
      <c r="E13" s="22"/>
      <c r="F13" s="22"/>
      <c r="G13" s="22"/>
      <c r="H13" s="22"/>
      <c r="I13" s="22"/>
      <c r="J13" s="22"/>
      <c r="K13" s="26"/>
      <c r="L13" s="32"/>
    </row>
    <row r="14" spans="1:12" ht="15.75" x14ac:dyDescent="0.25">
      <c r="A14" s="34" t="s">
        <v>49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6"/>
    </row>
    <row r="15" spans="1:12" ht="78.75" x14ac:dyDescent="0.25">
      <c r="A15" s="4" t="s">
        <v>18</v>
      </c>
      <c r="B15" s="7" t="s">
        <v>22</v>
      </c>
      <c r="C15" s="23"/>
      <c r="D15" s="22"/>
      <c r="E15" s="22"/>
      <c r="F15" s="22"/>
      <c r="G15" s="22"/>
      <c r="H15" s="22"/>
      <c r="I15" s="22"/>
      <c r="J15" s="22"/>
      <c r="K15" s="26"/>
      <c r="L15" s="32"/>
    </row>
    <row r="16" spans="1:12" ht="70.5" customHeight="1" x14ac:dyDescent="0.25">
      <c r="A16" s="4" t="s">
        <v>19</v>
      </c>
      <c r="B16" s="7" t="s">
        <v>23</v>
      </c>
      <c r="C16" s="5">
        <v>5</v>
      </c>
      <c r="D16" s="1">
        <v>5</v>
      </c>
      <c r="E16" s="1">
        <v>5</v>
      </c>
      <c r="F16" s="1">
        <v>5</v>
      </c>
      <c r="G16" s="1">
        <v>5</v>
      </c>
      <c r="H16" s="1">
        <v>5</v>
      </c>
      <c r="I16" s="1">
        <v>5</v>
      </c>
      <c r="J16" s="1">
        <v>5</v>
      </c>
      <c r="K16" s="4">
        <v>5</v>
      </c>
      <c r="L16" s="33">
        <v>5</v>
      </c>
    </row>
    <row r="17" spans="1:12" ht="71.25" customHeight="1" x14ac:dyDescent="0.25">
      <c r="A17" s="4" t="s">
        <v>20</v>
      </c>
      <c r="B17" s="7" t="s">
        <v>24</v>
      </c>
      <c r="C17" s="5">
        <v>4</v>
      </c>
      <c r="D17" s="1">
        <v>4</v>
      </c>
      <c r="E17" s="1">
        <v>5</v>
      </c>
      <c r="F17" s="1">
        <v>5</v>
      </c>
      <c r="G17" s="1">
        <v>4</v>
      </c>
      <c r="H17" s="1">
        <v>4</v>
      </c>
      <c r="I17" s="1">
        <v>4</v>
      </c>
      <c r="J17" s="1">
        <v>4</v>
      </c>
      <c r="K17" s="4">
        <v>4</v>
      </c>
      <c r="L17" s="30">
        <v>4</v>
      </c>
    </row>
    <row r="18" spans="1:12" ht="78.75" x14ac:dyDescent="0.25">
      <c r="A18" s="4" t="s">
        <v>21</v>
      </c>
      <c r="B18" s="7" t="s">
        <v>25</v>
      </c>
      <c r="C18" s="23"/>
      <c r="D18" s="22"/>
      <c r="E18" s="22"/>
      <c r="F18" s="22"/>
      <c r="G18" s="22"/>
      <c r="H18" s="22"/>
      <c r="I18" s="22"/>
      <c r="J18" s="22"/>
      <c r="K18" s="26"/>
      <c r="L18" s="32"/>
    </row>
    <row r="19" spans="1:12" ht="15.75" x14ac:dyDescent="0.25">
      <c r="A19" s="34" t="s">
        <v>26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</row>
    <row r="20" spans="1:12" ht="63" x14ac:dyDescent="0.25">
      <c r="A20" s="1" t="s">
        <v>27</v>
      </c>
      <c r="B20" s="8" t="s">
        <v>30</v>
      </c>
      <c r="C20" s="1">
        <v>5</v>
      </c>
      <c r="D20" s="1">
        <v>5</v>
      </c>
      <c r="E20" s="1">
        <v>5</v>
      </c>
      <c r="F20" s="1">
        <v>5</v>
      </c>
      <c r="G20" s="1">
        <v>5</v>
      </c>
      <c r="H20" s="1">
        <v>5</v>
      </c>
      <c r="I20" s="1">
        <v>5</v>
      </c>
      <c r="J20" s="1">
        <v>5</v>
      </c>
      <c r="K20" s="4">
        <v>5</v>
      </c>
      <c r="L20" s="1">
        <v>5</v>
      </c>
    </row>
    <row r="21" spans="1:12" ht="37.5" customHeight="1" x14ac:dyDescent="0.25">
      <c r="A21" s="4" t="s">
        <v>28</v>
      </c>
      <c r="B21" s="9" t="s">
        <v>31</v>
      </c>
      <c r="C21" s="5">
        <v>5</v>
      </c>
      <c r="D21" s="1">
        <v>5</v>
      </c>
      <c r="E21" s="1">
        <v>5</v>
      </c>
      <c r="F21" s="1">
        <v>5</v>
      </c>
      <c r="G21" s="1">
        <v>5</v>
      </c>
      <c r="H21" s="1">
        <v>5</v>
      </c>
      <c r="I21" s="1">
        <v>5</v>
      </c>
      <c r="J21" s="1">
        <v>5</v>
      </c>
      <c r="K21" s="4">
        <v>5</v>
      </c>
      <c r="L21" s="1">
        <v>5</v>
      </c>
    </row>
    <row r="22" spans="1:12" ht="52.5" customHeight="1" x14ac:dyDescent="0.25">
      <c r="A22" s="4" t="s">
        <v>29</v>
      </c>
      <c r="B22" s="7" t="s">
        <v>32</v>
      </c>
      <c r="C22" s="5">
        <v>5</v>
      </c>
      <c r="D22" s="1">
        <v>5</v>
      </c>
      <c r="E22" s="1">
        <v>5</v>
      </c>
      <c r="F22" s="1">
        <v>5</v>
      </c>
      <c r="G22" s="1">
        <v>0</v>
      </c>
      <c r="H22" s="1">
        <v>0</v>
      </c>
      <c r="I22" s="1">
        <v>0</v>
      </c>
      <c r="J22" s="1">
        <v>5</v>
      </c>
      <c r="K22" s="4">
        <v>5</v>
      </c>
      <c r="L22" s="1">
        <v>5</v>
      </c>
    </row>
    <row r="23" spans="1:12" ht="15.75" x14ac:dyDescent="0.25">
      <c r="A23" s="34" t="s">
        <v>50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6"/>
    </row>
    <row r="24" spans="1:12" ht="35.25" customHeight="1" x14ac:dyDescent="0.25">
      <c r="A24" s="1" t="s">
        <v>33</v>
      </c>
      <c r="B24" s="3" t="s">
        <v>36</v>
      </c>
      <c r="C24" s="1">
        <v>5</v>
      </c>
      <c r="D24" s="1">
        <v>5</v>
      </c>
      <c r="E24" s="1">
        <v>5</v>
      </c>
      <c r="F24" s="1">
        <v>5</v>
      </c>
      <c r="G24" s="1">
        <v>5</v>
      </c>
      <c r="H24" s="1">
        <v>5</v>
      </c>
      <c r="I24" s="1">
        <v>5</v>
      </c>
      <c r="J24" s="1">
        <v>5</v>
      </c>
      <c r="K24" s="4">
        <v>5</v>
      </c>
      <c r="L24" s="1">
        <v>5</v>
      </c>
    </row>
    <row r="25" spans="1:12" ht="31.5" x14ac:dyDescent="0.25">
      <c r="A25" s="4" t="s">
        <v>34</v>
      </c>
      <c r="B25" s="7" t="s">
        <v>37</v>
      </c>
      <c r="C25" s="5">
        <v>5</v>
      </c>
      <c r="D25" s="1">
        <v>5</v>
      </c>
      <c r="E25" s="13"/>
      <c r="F25" s="1">
        <v>5</v>
      </c>
      <c r="G25" s="1">
        <v>5</v>
      </c>
      <c r="H25" s="1">
        <v>0</v>
      </c>
      <c r="I25" s="1">
        <v>5</v>
      </c>
      <c r="J25" s="13"/>
      <c r="K25" s="4">
        <v>5</v>
      </c>
      <c r="L25" s="22"/>
    </row>
    <row r="26" spans="1:12" ht="15.75" x14ac:dyDescent="0.25">
      <c r="A26" s="4" t="s">
        <v>35</v>
      </c>
      <c r="B26" s="7" t="s">
        <v>38</v>
      </c>
      <c r="C26" s="5">
        <v>5</v>
      </c>
      <c r="D26" s="1">
        <v>5</v>
      </c>
      <c r="E26" s="1">
        <v>5</v>
      </c>
      <c r="F26" s="1">
        <v>5</v>
      </c>
      <c r="G26" s="1">
        <v>5</v>
      </c>
      <c r="H26" s="1">
        <v>5</v>
      </c>
      <c r="I26" s="1">
        <v>5</v>
      </c>
      <c r="J26" s="1">
        <v>5</v>
      </c>
      <c r="K26" s="4">
        <v>5</v>
      </c>
      <c r="L26" s="1">
        <v>5</v>
      </c>
    </row>
    <row r="27" spans="1:12" ht="15.75" x14ac:dyDescent="0.25">
      <c r="A27" s="1"/>
      <c r="B27" s="6" t="s">
        <v>51</v>
      </c>
      <c r="C27" s="18">
        <f>C28/60*5</f>
        <v>4.833333333333333</v>
      </c>
      <c r="D27" s="18">
        <f>D28/60*5</f>
        <v>4.75</v>
      </c>
      <c r="E27" s="18">
        <f>E28/50*5</f>
        <v>4.8</v>
      </c>
      <c r="F27" s="18">
        <f>F28/55*5</f>
        <v>5</v>
      </c>
      <c r="G27" s="18">
        <f>G28/60*5</f>
        <v>4.25</v>
      </c>
      <c r="H27" s="18">
        <f>H28/60*5</f>
        <v>3.8333333333333335</v>
      </c>
      <c r="I27" s="18">
        <f>I28/60*5</f>
        <v>4.4166666666666661</v>
      </c>
      <c r="J27" s="18">
        <f>J28/55*5</f>
        <v>4.7272727272727275</v>
      </c>
      <c r="K27" s="27">
        <f>K28/55*5</f>
        <v>4.8181818181818183</v>
      </c>
      <c r="L27" s="27">
        <f>L28/50*5</f>
        <v>4.9000000000000004</v>
      </c>
    </row>
    <row r="28" spans="1:12" x14ac:dyDescent="0.2">
      <c r="B28" s="16"/>
      <c r="C28" s="17">
        <f t="shared" ref="C28:K28" si="0">C5+C6+C8+C9+C10+C11+C12+C13+C15+C16+C17+C18+C20+C21+C22+C24+C25+C26</f>
        <v>58</v>
      </c>
      <c r="D28" s="17">
        <f t="shared" si="0"/>
        <v>57</v>
      </c>
      <c r="E28" s="17">
        <f t="shared" si="0"/>
        <v>48</v>
      </c>
      <c r="F28" s="17">
        <f t="shared" si="0"/>
        <v>55</v>
      </c>
      <c r="G28" s="17">
        <f t="shared" si="0"/>
        <v>51</v>
      </c>
      <c r="H28" s="17">
        <f t="shared" si="0"/>
        <v>46</v>
      </c>
      <c r="I28" s="17">
        <f t="shared" si="0"/>
        <v>53</v>
      </c>
      <c r="J28" s="17">
        <f t="shared" si="0"/>
        <v>52</v>
      </c>
      <c r="K28" s="28">
        <f t="shared" si="0"/>
        <v>53</v>
      </c>
      <c r="L28" s="28">
        <v>49</v>
      </c>
    </row>
    <row r="29" spans="1:12" x14ac:dyDescent="0.2">
      <c r="C29" s="15"/>
      <c r="D29" s="15"/>
      <c r="E29" s="15"/>
      <c r="F29" s="15"/>
      <c r="G29" s="15"/>
      <c r="H29" s="15"/>
      <c r="I29" s="15"/>
      <c r="J29" s="15"/>
      <c r="K29" s="15"/>
      <c r="L29" s="31"/>
    </row>
    <row r="30" spans="1:12" ht="22.5" x14ac:dyDescent="0.2">
      <c r="C30" s="12" t="s">
        <v>39</v>
      </c>
      <c r="D30" s="10" t="s">
        <v>40</v>
      </c>
      <c r="E30" s="10" t="s">
        <v>41</v>
      </c>
      <c r="F30" s="10" t="s">
        <v>42</v>
      </c>
      <c r="G30" s="11" t="s">
        <v>43</v>
      </c>
      <c r="H30" s="10" t="s">
        <v>44</v>
      </c>
      <c r="I30" s="10" t="s">
        <v>45</v>
      </c>
      <c r="J30" s="10" t="s">
        <v>46</v>
      </c>
      <c r="K30" s="29" t="s">
        <v>47</v>
      </c>
      <c r="L30" s="30" t="s">
        <v>61</v>
      </c>
    </row>
    <row r="31" spans="1:12" x14ac:dyDescent="0.2">
      <c r="C31" s="19"/>
      <c r="D31" s="19"/>
      <c r="E31" s="19"/>
      <c r="F31" s="19"/>
      <c r="G31" s="19"/>
      <c r="H31" s="19"/>
      <c r="I31" s="19"/>
      <c r="J31" s="19"/>
      <c r="K31" s="19"/>
    </row>
  </sheetData>
  <mergeCells count="6">
    <mergeCell ref="A23:L23"/>
    <mergeCell ref="B1:J1"/>
    <mergeCell ref="A4:L4"/>
    <mergeCell ref="A7:L7"/>
    <mergeCell ref="A14:L14"/>
    <mergeCell ref="A19:L19"/>
  </mergeCells>
  <phoneticPr fontId="4" type="noConversion"/>
  <pageMargins left="0.75" right="0.75" top="1" bottom="1" header="0.5" footer="0.5"/>
  <pageSetup paperSize="9" scale="75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Инесса</dc:creator>
  <cp:lastModifiedBy>Владимир</cp:lastModifiedBy>
  <cp:lastPrinted>2016-07-27T09:08:36Z</cp:lastPrinted>
  <dcterms:created xsi:type="dcterms:W3CDTF">2013-03-12T12:26:52Z</dcterms:created>
  <dcterms:modified xsi:type="dcterms:W3CDTF">2017-08-16T06:38:27Z</dcterms:modified>
</cp:coreProperties>
</file>